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share\share\共有ファイル\2.理事会\H30\6th_0315@Tokyo\資料\"/>
    </mc:Choice>
  </mc:AlternateContent>
  <bookViews>
    <workbookView xWindow="0" yWindow="0" windowWidth="19200" windowHeight="1161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E16" i="1"/>
  <c r="C16" i="1"/>
  <c r="D3" i="1"/>
  <c r="E3" i="1"/>
  <c r="C3" i="1"/>
</calcChain>
</file>

<file path=xl/sharedStrings.xml><?xml version="1.0" encoding="utf-8"?>
<sst xmlns="http://schemas.openxmlformats.org/spreadsheetml/2006/main" count="28" uniqueCount="18">
  <si>
    <t>収益</t>
  </si>
  <si>
    <t>00 会費・入会金</t>
  </si>
  <si>
    <t>03 規格事業</t>
  </si>
  <si>
    <t>04 広報事業</t>
  </si>
  <si>
    <t>05 見本市・団体保険事業</t>
  </si>
  <si>
    <t>06 技術・企画事業</t>
  </si>
  <si>
    <t>07 歯車製造便覧</t>
  </si>
  <si>
    <t>08 ギヤカレッジ</t>
  </si>
  <si>
    <t>09 金属性状評価P</t>
  </si>
  <si>
    <t>10 ｷﾞﾔｶﾚｯｼﾞ・ﾌｫﾛｰｱｯﾌﾟ</t>
  </si>
  <si>
    <t>20 管理</t>
  </si>
  <si>
    <t>費用</t>
  </si>
  <si>
    <t>01 経営研修事業</t>
  </si>
  <si>
    <t>02 海外調査・対応事業</t>
  </si>
  <si>
    <t>21 共通</t>
  </si>
  <si>
    <t>22 支部事業</t>
  </si>
  <si>
    <t>23 80周年事業</t>
  </si>
  <si>
    <t>収益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</si>
</sst>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left" vertical="center" indent="1"/>
    </xf>
    <xf numFmtId="38" fontId="0" fillId="0" borderId="0" xfId="1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176" fontId="2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2015-2017</a:t>
            </a:r>
            <a:r>
              <a:rPr lang="ja-JP" altLang="en-US"/>
              <a:t>年度収益・費用実績</a:t>
            </a:r>
            <a:r>
              <a:rPr lang="en-US" altLang="ja-JP"/>
              <a:t>(</a:t>
            </a:r>
            <a:r>
              <a:rPr lang="ja-JP" altLang="en-US"/>
              <a:t>金属性状Ｐ除く</a:t>
            </a:r>
            <a:r>
              <a:rPr lang="en-US" altLang="ja-JP"/>
              <a:t>)</a:t>
            </a:r>
            <a:endParaRPr lang="ja-JP" altLang="en-US"/>
          </a:p>
        </c:rich>
      </c:tx>
      <c:layout/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44084798846398"/>
          <c:y val="9.1987577639751558E-2"/>
          <c:w val="0.87868772103812753"/>
          <c:h val="0.6672913711872972"/>
        </c:manualLayout>
      </c:layout>
      <c:barChart>
        <c:barDir val="col"/>
        <c:grouping val="clustered"/>
        <c:varyColors val="0"/>
        <c:ser>
          <c:idx val="0"/>
          <c:order val="0"/>
          <c:tx>
            <c:v>2015年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Sheet1!$B$3:$B$28</c:f>
              <c:strCache>
                <c:ptCount val="26"/>
                <c:pt idx="0">
                  <c:v>収益</c:v>
                </c:pt>
                <c:pt idx="1">
                  <c:v>00 会費・入会金</c:v>
                </c:pt>
                <c:pt idx="2">
                  <c:v>03 規格事業</c:v>
                </c:pt>
                <c:pt idx="3">
                  <c:v>04 広報事業</c:v>
                </c:pt>
                <c:pt idx="4">
                  <c:v>05 見本市・団体保険事業</c:v>
                </c:pt>
                <c:pt idx="5">
                  <c:v>06 技術・企画事業</c:v>
                </c:pt>
                <c:pt idx="6">
                  <c:v>07 歯車製造便覧</c:v>
                </c:pt>
                <c:pt idx="7">
                  <c:v>08 ギヤカレッジ</c:v>
                </c:pt>
                <c:pt idx="9">
                  <c:v>10 ｷﾞﾔｶﾚｯｼﾞ・ﾌｫﾛｰｱｯﾌﾟ</c:v>
                </c:pt>
                <c:pt idx="10">
                  <c:v>20 管理</c:v>
                </c:pt>
                <c:pt idx="13">
                  <c:v>費用</c:v>
                </c:pt>
                <c:pt idx="14">
                  <c:v>01 経営研修事業</c:v>
                </c:pt>
                <c:pt idx="15">
                  <c:v>02 海外調査・対応事業</c:v>
                </c:pt>
                <c:pt idx="16">
                  <c:v>03 規格事業</c:v>
                </c:pt>
                <c:pt idx="17">
                  <c:v>04 広報事業</c:v>
                </c:pt>
                <c:pt idx="18">
                  <c:v>05 見本市・団体保険事業</c:v>
                </c:pt>
                <c:pt idx="19">
                  <c:v>06 技術・企画事業</c:v>
                </c:pt>
                <c:pt idx="20">
                  <c:v>07 歯車製造便覧</c:v>
                </c:pt>
                <c:pt idx="21">
                  <c:v>08 ギヤカレッジ</c:v>
                </c:pt>
                <c:pt idx="23">
                  <c:v>10 ｷﾞﾔｶﾚｯｼﾞ・ﾌｫﾛｰｱｯﾌﾟ</c:v>
                </c:pt>
                <c:pt idx="24">
                  <c:v>20 管理</c:v>
                </c:pt>
                <c:pt idx="25">
                  <c:v>21 共通</c:v>
                </c:pt>
              </c:strCache>
            </c:strRef>
          </c:cat>
          <c:val>
            <c:numRef>
              <c:f>Sheet1!$C$3:$C$28</c:f>
              <c:numCache>
                <c:formatCode>#,##0;"△ "#,##0</c:formatCode>
                <c:ptCount val="26"/>
                <c:pt idx="0">
                  <c:v>61123820</c:v>
                </c:pt>
                <c:pt idx="1">
                  <c:v>35500000</c:v>
                </c:pt>
                <c:pt idx="2">
                  <c:v>1008563</c:v>
                </c:pt>
                <c:pt idx="3">
                  <c:v>128000</c:v>
                </c:pt>
                <c:pt idx="4">
                  <c:v>1313029</c:v>
                </c:pt>
                <c:pt idx="5">
                  <c:v>3400636</c:v>
                </c:pt>
                <c:pt idx="7">
                  <c:v>18700000</c:v>
                </c:pt>
                <c:pt idx="10">
                  <c:v>1073592</c:v>
                </c:pt>
                <c:pt idx="13">
                  <c:v>60166043</c:v>
                </c:pt>
                <c:pt idx="14">
                  <c:v>372721</c:v>
                </c:pt>
                <c:pt idx="15">
                  <c:v>362888</c:v>
                </c:pt>
                <c:pt idx="16">
                  <c:v>6627984</c:v>
                </c:pt>
                <c:pt idx="17">
                  <c:v>797394</c:v>
                </c:pt>
                <c:pt idx="18">
                  <c:v>159161</c:v>
                </c:pt>
                <c:pt idx="19">
                  <c:v>3817669</c:v>
                </c:pt>
                <c:pt idx="21">
                  <c:v>14058559</c:v>
                </c:pt>
                <c:pt idx="24">
                  <c:v>5794003</c:v>
                </c:pt>
                <c:pt idx="25">
                  <c:v>28175664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F-474E-A76A-5A2E0CDEA683}"/>
            </c:ext>
          </c:extLst>
        </c:ser>
        <c:ser>
          <c:idx val="1"/>
          <c:order val="1"/>
          <c:tx>
            <c:v>2016年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Sheet1!$B$3:$B$28</c:f>
              <c:strCache>
                <c:ptCount val="26"/>
                <c:pt idx="0">
                  <c:v>収益</c:v>
                </c:pt>
                <c:pt idx="1">
                  <c:v>00 会費・入会金</c:v>
                </c:pt>
                <c:pt idx="2">
                  <c:v>03 規格事業</c:v>
                </c:pt>
                <c:pt idx="3">
                  <c:v>04 広報事業</c:v>
                </c:pt>
                <c:pt idx="4">
                  <c:v>05 見本市・団体保険事業</c:v>
                </c:pt>
                <c:pt idx="5">
                  <c:v>06 技術・企画事業</c:v>
                </c:pt>
                <c:pt idx="6">
                  <c:v>07 歯車製造便覧</c:v>
                </c:pt>
                <c:pt idx="7">
                  <c:v>08 ギヤカレッジ</c:v>
                </c:pt>
                <c:pt idx="9">
                  <c:v>10 ｷﾞﾔｶﾚｯｼﾞ・ﾌｫﾛｰｱｯﾌﾟ</c:v>
                </c:pt>
                <c:pt idx="10">
                  <c:v>20 管理</c:v>
                </c:pt>
                <c:pt idx="13">
                  <c:v>費用</c:v>
                </c:pt>
                <c:pt idx="14">
                  <c:v>01 経営研修事業</c:v>
                </c:pt>
                <c:pt idx="15">
                  <c:v>02 海外調査・対応事業</c:v>
                </c:pt>
                <c:pt idx="16">
                  <c:v>03 規格事業</c:v>
                </c:pt>
                <c:pt idx="17">
                  <c:v>04 広報事業</c:v>
                </c:pt>
                <c:pt idx="18">
                  <c:v>05 見本市・団体保険事業</c:v>
                </c:pt>
                <c:pt idx="19">
                  <c:v>06 技術・企画事業</c:v>
                </c:pt>
                <c:pt idx="20">
                  <c:v>07 歯車製造便覧</c:v>
                </c:pt>
                <c:pt idx="21">
                  <c:v>08 ギヤカレッジ</c:v>
                </c:pt>
                <c:pt idx="23">
                  <c:v>10 ｷﾞﾔｶﾚｯｼﾞ・ﾌｫﾛｰｱｯﾌﾟ</c:v>
                </c:pt>
                <c:pt idx="24">
                  <c:v>20 管理</c:v>
                </c:pt>
                <c:pt idx="25">
                  <c:v>21 共通</c:v>
                </c:pt>
              </c:strCache>
            </c:strRef>
          </c:cat>
          <c:val>
            <c:numRef>
              <c:f>Sheet1!$D$3:$D$28</c:f>
              <c:numCache>
                <c:formatCode>#,##0;"△ "#,##0</c:formatCode>
                <c:ptCount val="26"/>
                <c:pt idx="0">
                  <c:v>63303802</c:v>
                </c:pt>
                <c:pt idx="1">
                  <c:v>37127000</c:v>
                </c:pt>
                <c:pt idx="2">
                  <c:v>2144430</c:v>
                </c:pt>
                <c:pt idx="3">
                  <c:v>128000</c:v>
                </c:pt>
                <c:pt idx="4">
                  <c:v>2946893</c:v>
                </c:pt>
                <c:pt idx="5">
                  <c:v>208000</c:v>
                </c:pt>
                <c:pt idx="7">
                  <c:v>18964000</c:v>
                </c:pt>
                <c:pt idx="10">
                  <c:v>1785479</c:v>
                </c:pt>
                <c:pt idx="13">
                  <c:v>58468241</c:v>
                </c:pt>
                <c:pt idx="14">
                  <c:v>235537</c:v>
                </c:pt>
                <c:pt idx="15">
                  <c:v>670</c:v>
                </c:pt>
                <c:pt idx="16">
                  <c:v>5338806</c:v>
                </c:pt>
                <c:pt idx="17">
                  <c:v>968544</c:v>
                </c:pt>
                <c:pt idx="18">
                  <c:v>973544</c:v>
                </c:pt>
                <c:pt idx="19">
                  <c:v>647166</c:v>
                </c:pt>
                <c:pt idx="20">
                  <c:v>5200</c:v>
                </c:pt>
                <c:pt idx="21">
                  <c:v>13959946</c:v>
                </c:pt>
                <c:pt idx="24">
                  <c:v>5821839</c:v>
                </c:pt>
                <c:pt idx="25">
                  <c:v>30516989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0F-474E-A76A-5A2E0CDEA683}"/>
            </c:ext>
          </c:extLst>
        </c:ser>
        <c:ser>
          <c:idx val="2"/>
          <c:order val="2"/>
          <c:tx>
            <c:v>2017年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Sheet1!$B$3:$B$28</c:f>
              <c:strCache>
                <c:ptCount val="26"/>
                <c:pt idx="0">
                  <c:v>収益</c:v>
                </c:pt>
                <c:pt idx="1">
                  <c:v>00 会費・入会金</c:v>
                </c:pt>
                <c:pt idx="2">
                  <c:v>03 規格事業</c:v>
                </c:pt>
                <c:pt idx="3">
                  <c:v>04 広報事業</c:v>
                </c:pt>
                <c:pt idx="4">
                  <c:v>05 見本市・団体保険事業</c:v>
                </c:pt>
                <c:pt idx="5">
                  <c:v>06 技術・企画事業</c:v>
                </c:pt>
                <c:pt idx="6">
                  <c:v>07 歯車製造便覧</c:v>
                </c:pt>
                <c:pt idx="7">
                  <c:v>08 ギヤカレッジ</c:v>
                </c:pt>
                <c:pt idx="9">
                  <c:v>10 ｷﾞﾔｶﾚｯｼﾞ・ﾌｫﾛｰｱｯﾌﾟ</c:v>
                </c:pt>
                <c:pt idx="10">
                  <c:v>20 管理</c:v>
                </c:pt>
                <c:pt idx="13">
                  <c:v>費用</c:v>
                </c:pt>
                <c:pt idx="14">
                  <c:v>01 経営研修事業</c:v>
                </c:pt>
                <c:pt idx="15">
                  <c:v>02 海外調査・対応事業</c:v>
                </c:pt>
                <c:pt idx="16">
                  <c:v>03 規格事業</c:v>
                </c:pt>
                <c:pt idx="17">
                  <c:v>04 広報事業</c:v>
                </c:pt>
                <c:pt idx="18">
                  <c:v>05 見本市・団体保険事業</c:v>
                </c:pt>
                <c:pt idx="19">
                  <c:v>06 技術・企画事業</c:v>
                </c:pt>
                <c:pt idx="20">
                  <c:v>07 歯車製造便覧</c:v>
                </c:pt>
                <c:pt idx="21">
                  <c:v>08 ギヤカレッジ</c:v>
                </c:pt>
                <c:pt idx="23">
                  <c:v>10 ｷﾞﾔｶﾚｯｼﾞ・ﾌｫﾛｰｱｯﾌﾟ</c:v>
                </c:pt>
                <c:pt idx="24">
                  <c:v>20 管理</c:v>
                </c:pt>
                <c:pt idx="25">
                  <c:v>21 共通</c:v>
                </c:pt>
              </c:strCache>
            </c:strRef>
          </c:cat>
          <c:val>
            <c:numRef>
              <c:f>Sheet1!$E$3:$E$28</c:f>
              <c:numCache>
                <c:formatCode>#,##0;"△ "#,##0</c:formatCode>
                <c:ptCount val="26"/>
                <c:pt idx="0">
                  <c:v>64326419</c:v>
                </c:pt>
                <c:pt idx="1">
                  <c:v>38255916</c:v>
                </c:pt>
                <c:pt idx="2">
                  <c:v>1630940</c:v>
                </c:pt>
                <c:pt idx="3">
                  <c:v>482000</c:v>
                </c:pt>
                <c:pt idx="4">
                  <c:v>1161693</c:v>
                </c:pt>
                <c:pt idx="6">
                  <c:v>186942</c:v>
                </c:pt>
                <c:pt idx="7">
                  <c:v>18508000</c:v>
                </c:pt>
                <c:pt idx="9">
                  <c:v>526000</c:v>
                </c:pt>
                <c:pt idx="10">
                  <c:v>3574928</c:v>
                </c:pt>
                <c:pt idx="13">
                  <c:v>58753323</c:v>
                </c:pt>
                <c:pt idx="14">
                  <c:v>270206</c:v>
                </c:pt>
                <c:pt idx="15">
                  <c:v>33012</c:v>
                </c:pt>
                <c:pt idx="16">
                  <c:v>5144507</c:v>
                </c:pt>
                <c:pt idx="17">
                  <c:v>1192748</c:v>
                </c:pt>
                <c:pt idx="18">
                  <c:v>515056</c:v>
                </c:pt>
                <c:pt idx="19">
                  <c:v>430000</c:v>
                </c:pt>
                <c:pt idx="20">
                  <c:v>186942</c:v>
                </c:pt>
                <c:pt idx="21">
                  <c:v>12889028</c:v>
                </c:pt>
                <c:pt idx="23">
                  <c:v>425397</c:v>
                </c:pt>
                <c:pt idx="24">
                  <c:v>4903354</c:v>
                </c:pt>
                <c:pt idx="25">
                  <c:v>32763073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0F-474E-A76A-5A2E0CDEA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519248"/>
        <c:axId val="534712232"/>
      </c:barChart>
      <c:catAx>
        <c:axId val="59251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712232"/>
        <c:crosses val="autoZero"/>
        <c:auto val="1"/>
        <c:lblAlgn val="ctr"/>
        <c:lblOffset val="100"/>
        <c:noMultiLvlLbl val="0"/>
      </c:catAx>
      <c:valAx>
        <c:axId val="53471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51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41</xdr:row>
      <xdr:rowOff>38100</xdr:rowOff>
    </xdr:from>
    <xdr:to>
      <xdr:col>6</xdr:col>
      <xdr:colOff>504824</xdr:colOff>
      <xdr:row>77</xdr:row>
      <xdr:rowOff>95250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xmlns="" id="{D939EB45-BC3D-434F-8BCB-742856090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161925</xdr:colOff>
      <xdr:row>0</xdr:row>
      <xdr:rowOff>114300</xdr:rowOff>
    </xdr:from>
    <xdr:to>
      <xdr:col>6</xdr:col>
      <xdr:colOff>590550</xdr:colOff>
      <xdr:row>3</xdr:row>
      <xdr:rowOff>76200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8896350" y="114300"/>
          <a:ext cx="1114425" cy="4762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資料No.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</a:t>
          </a:r>
          <a:endParaRPr lang="ja-JP" altLang="en-US" sz="1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9"/>
  <sheetViews>
    <sheetView tabSelected="1" showWhiteSpace="0" topLeftCell="A22" zoomScaleNormal="100" workbookViewId="0">
      <selection activeCell="I37" sqref="I37"/>
    </sheetView>
  </sheetViews>
  <sheetFormatPr defaultRowHeight="13.5"/>
  <cols>
    <col min="1" max="1" width="6.875" customWidth="1"/>
    <col min="2" max="2" width="33.125" customWidth="1"/>
    <col min="3" max="5" width="24.875" customWidth="1"/>
  </cols>
  <sheetData>
    <row r="3" spans="2:5">
      <c r="B3" s="1" t="s">
        <v>0</v>
      </c>
      <c r="C3" s="2">
        <f>C34-C35</f>
        <v>61123820</v>
      </c>
      <c r="D3" s="2">
        <f t="shared" ref="D3:E3" si="0">D34-D35</f>
        <v>63303802</v>
      </c>
      <c r="E3" s="2">
        <f t="shared" si="0"/>
        <v>64326419</v>
      </c>
    </row>
    <row r="4" spans="2:5">
      <c r="B4" s="3" t="s">
        <v>1</v>
      </c>
      <c r="C4" s="4">
        <v>35500000</v>
      </c>
      <c r="D4" s="4">
        <v>37127000</v>
      </c>
      <c r="E4" s="4">
        <v>38255916</v>
      </c>
    </row>
    <row r="5" spans="2:5">
      <c r="B5" s="3" t="s">
        <v>2</v>
      </c>
      <c r="C5" s="4">
        <v>1008563</v>
      </c>
      <c r="D5" s="4">
        <v>2144430</v>
      </c>
      <c r="E5" s="4">
        <v>1630940</v>
      </c>
    </row>
    <row r="6" spans="2:5">
      <c r="B6" s="3" t="s">
        <v>3</v>
      </c>
      <c r="C6" s="4">
        <v>128000</v>
      </c>
      <c r="D6" s="4">
        <v>128000</v>
      </c>
      <c r="E6" s="4">
        <v>482000</v>
      </c>
    </row>
    <row r="7" spans="2:5">
      <c r="B7" s="3" t="s">
        <v>4</v>
      </c>
      <c r="C7" s="4">
        <v>1313029</v>
      </c>
      <c r="D7" s="4">
        <v>2946893</v>
      </c>
      <c r="E7" s="4">
        <v>1161693</v>
      </c>
    </row>
    <row r="8" spans="2:5">
      <c r="B8" s="5" t="s">
        <v>5</v>
      </c>
      <c r="C8" s="2">
        <v>3400636</v>
      </c>
      <c r="D8" s="2">
        <v>208000</v>
      </c>
      <c r="E8" s="2"/>
    </row>
    <row r="9" spans="2:5">
      <c r="B9" s="3" t="s">
        <v>6</v>
      </c>
      <c r="C9" s="4"/>
      <c r="D9" s="4"/>
      <c r="E9" s="4">
        <v>186942</v>
      </c>
    </row>
    <row r="10" spans="2:5">
      <c r="B10" s="3" t="s">
        <v>7</v>
      </c>
      <c r="C10" s="4">
        <v>18700000</v>
      </c>
      <c r="D10" s="4">
        <v>18964000</v>
      </c>
      <c r="E10" s="4">
        <v>18508000</v>
      </c>
    </row>
    <row r="12" spans="2:5">
      <c r="B12" s="3" t="s">
        <v>9</v>
      </c>
      <c r="C12" s="4"/>
      <c r="D12" s="4"/>
      <c r="E12" s="4">
        <v>526000</v>
      </c>
    </row>
    <row r="13" spans="2:5">
      <c r="B13" s="3" t="s">
        <v>10</v>
      </c>
      <c r="C13" s="4">
        <v>1073592</v>
      </c>
      <c r="D13" s="4">
        <v>1785479</v>
      </c>
      <c r="E13" s="4">
        <v>3574928</v>
      </c>
    </row>
    <row r="14" spans="2:5">
      <c r="B14" s="8"/>
      <c r="C14" s="9"/>
      <c r="D14" s="9"/>
      <c r="E14" s="9"/>
    </row>
    <row r="15" spans="2:5">
      <c r="B15" s="6"/>
      <c r="C15" s="6"/>
      <c r="D15" s="6"/>
      <c r="E15" s="6"/>
    </row>
    <row r="16" spans="2:5">
      <c r="B16" s="7" t="s">
        <v>11</v>
      </c>
      <c r="C16" s="4">
        <f>C38-C39</f>
        <v>60166043</v>
      </c>
      <c r="D16" s="4">
        <f t="shared" ref="D16:E16" si="1">D38-D39</f>
        <v>58468241</v>
      </c>
      <c r="E16" s="4">
        <f t="shared" si="1"/>
        <v>58753323</v>
      </c>
    </row>
    <row r="17" spans="2:5">
      <c r="B17" s="5" t="s">
        <v>12</v>
      </c>
      <c r="C17" s="2">
        <v>372721</v>
      </c>
      <c r="D17" s="2">
        <v>235537</v>
      </c>
      <c r="E17" s="2">
        <v>270206</v>
      </c>
    </row>
    <row r="18" spans="2:5">
      <c r="B18" s="5" t="s">
        <v>13</v>
      </c>
      <c r="C18" s="2">
        <v>362888</v>
      </c>
      <c r="D18" s="2">
        <v>670</v>
      </c>
      <c r="E18" s="2">
        <v>33012</v>
      </c>
    </row>
    <row r="19" spans="2:5">
      <c r="B19" s="5" t="s">
        <v>2</v>
      </c>
      <c r="C19" s="2">
        <v>6627984</v>
      </c>
      <c r="D19" s="2">
        <v>5338806</v>
      </c>
      <c r="E19" s="2">
        <v>5144507</v>
      </c>
    </row>
    <row r="20" spans="2:5">
      <c r="B20" s="5" t="s">
        <v>3</v>
      </c>
      <c r="C20" s="2">
        <v>797394</v>
      </c>
      <c r="D20" s="2">
        <v>968544</v>
      </c>
      <c r="E20" s="2">
        <v>1192748</v>
      </c>
    </row>
    <row r="21" spans="2:5">
      <c r="B21" s="3" t="s">
        <v>4</v>
      </c>
      <c r="C21" s="4">
        <v>159161</v>
      </c>
      <c r="D21" s="4">
        <v>973544</v>
      </c>
      <c r="E21" s="4">
        <v>515056</v>
      </c>
    </row>
    <row r="22" spans="2:5">
      <c r="B22" s="3" t="s">
        <v>5</v>
      </c>
      <c r="C22" s="4">
        <v>3817669</v>
      </c>
      <c r="D22" s="4">
        <v>647166</v>
      </c>
      <c r="E22" s="4">
        <v>430000</v>
      </c>
    </row>
    <row r="23" spans="2:5">
      <c r="B23" s="5" t="s">
        <v>6</v>
      </c>
      <c r="C23" s="2"/>
      <c r="D23" s="2">
        <v>5200</v>
      </c>
      <c r="E23" s="2">
        <v>186942</v>
      </c>
    </row>
    <row r="24" spans="2:5">
      <c r="B24" s="5" t="s">
        <v>7</v>
      </c>
      <c r="C24" s="2">
        <v>14058559</v>
      </c>
      <c r="D24" s="2">
        <v>13959946</v>
      </c>
      <c r="E24" s="2">
        <v>12889028</v>
      </c>
    </row>
    <row r="26" spans="2:5">
      <c r="B26" s="3" t="s">
        <v>9</v>
      </c>
      <c r="C26" s="4"/>
      <c r="D26" s="4"/>
      <c r="E26" s="4">
        <v>425397</v>
      </c>
    </row>
    <row r="27" spans="2:5">
      <c r="B27" s="3" t="s">
        <v>10</v>
      </c>
      <c r="C27" s="4">
        <v>5794003</v>
      </c>
      <c r="D27" s="4">
        <v>5821839</v>
      </c>
      <c r="E27" s="4">
        <v>4903354</v>
      </c>
    </row>
    <row r="28" spans="2:5">
      <c r="B28" s="3" t="s">
        <v>14</v>
      </c>
      <c r="C28" s="4">
        <v>28175664</v>
      </c>
      <c r="D28" s="4">
        <v>30516989</v>
      </c>
      <c r="E28" s="4">
        <v>32763073</v>
      </c>
    </row>
    <row r="29" spans="2:5">
      <c r="B29" s="5" t="s">
        <v>15</v>
      </c>
      <c r="C29" s="2"/>
      <c r="D29" s="2"/>
      <c r="E29" s="2"/>
    </row>
    <row r="30" spans="2:5">
      <c r="B30" s="5" t="s">
        <v>16</v>
      </c>
      <c r="C30" s="2"/>
      <c r="D30" s="2"/>
      <c r="E30" s="2"/>
    </row>
    <row r="34" spans="2:5">
      <c r="B34" s="1" t="s">
        <v>17</v>
      </c>
      <c r="C34" s="2">
        <v>61123820</v>
      </c>
      <c r="D34" s="2">
        <v>87693684</v>
      </c>
      <c r="E34" s="2">
        <v>74738729</v>
      </c>
    </row>
    <row r="35" spans="2:5">
      <c r="B35" s="5" t="s">
        <v>8</v>
      </c>
      <c r="C35" s="2"/>
      <c r="D35" s="2">
        <v>24389882</v>
      </c>
      <c r="E35" s="2">
        <v>10412310</v>
      </c>
    </row>
    <row r="38" spans="2:5">
      <c r="B38" s="7" t="s">
        <v>11</v>
      </c>
      <c r="C38" s="4">
        <v>60166043</v>
      </c>
      <c r="D38" s="4">
        <v>82852774</v>
      </c>
      <c r="E38" s="4">
        <v>69165633</v>
      </c>
    </row>
    <row r="39" spans="2:5">
      <c r="B39" s="5" t="s">
        <v>8</v>
      </c>
      <c r="C39" s="2"/>
      <c r="D39" s="2">
        <v>24384533</v>
      </c>
      <c r="E39" s="2">
        <v>10412310</v>
      </c>
    </row>
  </sheetData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verticalDpi="0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栄野隆</dc:creator>
  <cp:lastModifiedBy>kanri</cp:lastModifiedBy>
  <cp:lastPrinted>2019-03-14T07:34:49Z</cp:lastPrinted>
  <dcterms:created xsi:type="dcterms:W3CDTF">2019-03-10T07:04:21Z</dcterms:created>
  <dcterms:modified xsi:type="dcterms:W3CDTF">2019-03-14T07:42:05Z</dcterms:modified>
</cp:coreProperties>
</file>